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005" windowHeight="85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33" i="1"/>
  <c r="L32"/>
  <c r="M31"/>
  <c r="M30"/>
  <c r="M28"/>
  <c r="M27"/>
  <c r="L31"/>
  <c r="L30"/>
  <c r="L28"/>
  <c r="L27"/>
  <c r="L25"/>
  <c r="M22"/>
  <c r="M21"/>
  <c r="M20"/>
  <c r="M19"/>
  <c r="M18"/>
  <c r="M17"/>
  <c r="M16"/>
  <c r="M15"/>
  <c r="M14"/>
  <c r="M13"/>
  <c r="M11"/>
  <c r="M10"/>
  <c r="M9"/>
  <c r="M8"/>
  <c r="L16"/>
  <c r="L8"/>
  <c r="L9"/>
  <c r="L11"/>
  <c r="L12"/>
  <c r="M12" s="1"/>
  <c r="L7"/>
  <c r="M7" s="1"/>
  <c r="L6"/>
  <c r="M6" s="1"/>
  <c r="L5"/>
  <c r="M5" s="1"/>
  <c r="M36"/>
  <c r="M39"/>
  <c r="M38"/>
  <c r="L39"/>
  <c r="L38"/>
  <c r="L36"/>
  <c r="L35" l="1"/>
  <c r="L34"/>
  <c r="L33"/>
  <c r="L18"/>
  <c r="I17" l="1"/>
  <c r="J17" l="1"/>
  <c r="H17" l="1"/>
  <c r="E38" l="1"/>
</calcChain>
</file>

<file path=xl/sharedStrings.xml><?xml version="1.0" encoding="utf-8"?>
<sst xmlns="http://schemas.openxmlformats.org/spreadsheetml/2006/main" count="45" uniqueCount="43">
  <si>
    <t>Предметные области</t>
  </si>
  <si>
    <t>Учебные предметы</t>
  </si>
  <si>
    <t xml:space="preserve">Количество часов </t>
  </si>
  <si>
    <t>Всего</t>
  </si>
  <si>
    <t>1.1.Русский язык</t>
  </si>
  <si>
    <t>1.2.Чтение</t>
  </si>
  <si>
    <t>1.3.Речевая практика</t>
  </si>
  <si>
    <t>1.Язык и речевая практика</t>
  </si>
  <si>
    <t>2.1.Математика</t>
  </si>
  <si>
    <t>2.Математика</t>
  </si>
  <si>
    <t>3.Естествознание</t>
  </si>
  <si>
    <t>3.1.Мир природы и человек</t>
  </si>
  <si>
    <t>4.1.Музыка</t>
  </si>
  <si>
    <t>4.Искусство</t>
  </si>
  <si>
    <t>5.Физическая культура</t>
  </si>
  <si>
    <t>5.1.Физическая культура</t>
  </si>
  <si>
    <t>6.Технология</t>
  </si>
  <si>
    <t>6.1.Ручной труд</t>
  </si>
  <si>
    <t>ИТОГО:</t>
  </si>
  <si>
    <t>Часть, формируемая участниками образовательных отношений</t>
  </si>
  <si>
    <t>Коррекционно-развивающая область (коррекционные занятия)</t>
  </si>
  <si>
    <t>Внеурочная деятельность</t>
  </si>
  <si>
    <t>Итого к финансированию:</t>
  </si>
  <si>
    <t>итого год</t>
  </si>
  <si>
    <t>Спортивно-оздоровительное</t>
  </si>
  <si>
    <t>Основы безопасности жизнедеятельности</t>
  </si>
  <si>
    <t>Занимательная геометрия</t>
  </si>
  <si>
    <t>Развитие речи и письмо</t>
  </si>
  <si>
    <t>Внеклассное чтение</t>
  </si>
  <si>
    <t>Максимально допустимая недельная нагрузка (при 5-дневной неделе)</t>
  </si>
  <si>
    <t>В мире книг</t>
  </si>
  <si>
    <t>1д</t>
  </si>
  <si>
    <t xml:space="preserve">Учебный план образования обучающихся по АООП НОО , вариант 8.3, 1-4 классы </t>
  </si>
  <si>
    <t>Формирование коммуникативного поведения</t>
  </si>
  <si>
    <t>Музыкально-ритмические занятия</t>
  </si>
  <si>
    <t>Социально-бытовая ориентировка</t>
  </si>
  <si>
    <t>Развитие познавательной деятельности</t>
  </si>
  <si>
    <t>Общекультурное</t>
  </si>
  <si>
    <t>Духовно-нравственное</t>
  </si>
  <si>
    <t>4.2.Рисование</t>
  </si>
  <si>
    <t>Уроки каллиграфии</t>
  </si>
  <si>
    <t>Социальное</t>
  </si>
  <si>
    <t>Разговоры о важном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</si>
</sst>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1" xfId="0" applyFont="1" applyBorder="1"/>
    <xf numFmtId="0" fontId="3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 applyAlignment="1">
      <alignment horizontal="right"/>
    </xf>
    <xf numFmtId="0" fontId="3" fillId="3" borderId="1" xfId="0" applyFont="1" applyFill="1" applyBorder="1"/>
    <xf numFmtId="0" fontId="2" fillId="3" borderId="1" xfId="0" applyFont="1" applyFill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8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5" fillId="0" borderId="9" xfId="0" applyFont="1" applyBorder="1" applyAlignment="1"/>
    <xf numFmtId="0" fontId="5" fillId="0" borderId="10" xfId="0" applyFont="1" applyBorder="1" applyAlignment="1"/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7" fillId="0" borderId="9" xfId="0" applyFont="1" applyBorder="1" applyAlignment="1"/>
    <xf numFmtId="0" fontId="7" fillId="0" borderId="10" xfId="0" applyFont="1" applyBorder="1" applyAlignment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0" borderId="9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O38" sqref="O38"/>
    </sheetView>
  </sheetViews>
  <sheetFormatPr defaultRowHeight="15"/>
  <cols>
    <col min="2" max="2" width="7.7109375" customWidth="1"/>
    <col min="4" max="4" width="9.85546875" customWidth="1"/>
    <col min="5" max="5" width="5.7109375" customWidth="1"/>
    <col min="6" max="6" width="4.7109375" customWidth="1"/>
    <col min="7" max="7" width="4.85546875" customWidth="1"/>
    <col min="8" max="8" width="5.140625" customWidth="1"/>
    <col min="9" max="9" width="5.42578125" customWidth="1"/>
    <col min="10" max="10" width="5.28515625" customWidth="1"/>
    <col min="11" max="11" width="0.140625" hidden="1" customWidth="1"/>
    <col min="12" max="12" width="7" customWidth="1"/>
    <col min="13" max="13" width="6.28515625" customWidth="1"/>
  </cols>
  <sheetData>
    <row r="1" spans="1:13" ht="15" customHeight="1">
      <c r="A1" s="107" t="s">
        <v>32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ht="15" customHeigh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>
      <c r="A3" s="132" t="s">
        <v>0</v>
      </c>
      <c r="B3" s="133"/>
      <c r="C3" s="132" t="s">
        <v>1</v>
      </c>
      <c r="D3" s="133"/>
      <c r="E3" s="99" t="s">
        <v>2</v>
      </c>
      <c r="F3" s="99"/>
      <c r="G3" s="99"/>
      <c r="H3" s="99"/>
      <c r="I3" s="99"/>
      <c r="J3" s="99"/>
      <c r="K3" s="99"/>
      <c r="L3" s="100" t="s">
        <v>3</v>
      </c>
      <c r="M3" s="48" t="s">
        <v>23</v>
      </c>
    </row>
    <row r="4" spans="1:13">
      <c r="A4" s="134"/>
      <c r="B4" s="135"/>
      <c r="C4" s="134"/>
      <c r="D4" s="135"/>
      <c r="E4" s="15" t="s">
        <v>31</v>
      </c>
      <c r="F4" s="17" t="s">
        <v>31</v>
      </c>
      <c r="G4" s="13">
        <v>1</v>
      </c>
      <c r="H4" s="14">
        <v>2</v>
      </c>
      <c r="I4" s="15">
        <v>3</v>
      </c>
      <c r="J4" s="34">
        <v>4</v>
      </c>
      <c r="K4" s="35"/>
      <c r="L4" s="100"/>
      <c r="M4" s="49"/>
    </row>
    <row r="5" spans="1:13">
      <c r="A5" s="102" t="s">
        <v>7</v>
      </c>
      <c r="B5" s="102"/>
      <c r="C5" s="101" t="s">
        <v>4</v>
      </c>
      <c r="D5" s="101"/>
      <c r="E5" s="1">
        <v>2</v>
      </c>
      <c r="F5" s="1">
        <v>2</v>
      </c>
      <c r="G5" s="8">
        <v>3</v>
      </c>
      <c r="H5" s="1">
        <v>3</v>
      </c>
      <c r="I5" s="1">
        <v>3</v>
      </c>
      <c r="J5" s="34">
        <v>3</v>
      </c>
      <c r="K5" s="35"/>
      <c r="L5" s="1">
        <f>G5</f>
        <v>3</v>
      </c>
      <c r="M5" s="17">
        <f>L5*33</f>
        <v>99</v>
      </c>
    </row>
    <row r="6" spans="1:13">
      <c r="A6" s="102"/>
      <c r="B6" s="102"/>
      <c r="C6" s="101" t="s">
        <v>5</v>
      </c>
      <c r="D6" s="101"/>
      <c r="E6" s="1">
        <v>2</v>
      </c>
      <c r="F6" s="1">
        <v>2</v>
      </c>
      <c r="G6" s="8">
        <v>3</v>
      </c>
      <c r="H6" s="1">
        <v>4</v>
      </c>
      <c r="I6" s="1">
        <v>4</v>
      </c>
      <c r="J6" s="34">
        <v>4</v>
      </c>
      <c r="K6" s="35"/>
      <c r="L6" s="1">
        <f>G6</f>
        <v>3</v>
      </c>
      <c r="M6" s="17">
        <f t="shared" ref="M6:M22" si="0">L6*33</f>
        <v>99</v>
      </c>
    </row>
    <row r="7" spans="1:13">
      <c r="A7" s="102"/>
      <c r="B7" s="102"/>
      <c r="C7" s="101" t="s">
        <v>6</v>
      </c>
      <c r="D7" s="101"/>
      <c r="E7" s="1">
        <v>3</v>
      </c>
      <c r="F7" s="1">
        <v>3</v>
      </c>
      <c r="G7" s="8">
        <v>2</v>
      </c>
      <c r="H7" s="1">
        <v>2</v>
      </c>
      <c r="I7" s="1">
        <v>2</v>
      </c>
      <c r="J7" s="34">
        <v>2</v>
      </c>
      <c r="K7" s="35"/>
      <c r="L7" s="1">
        <f>G7</f>
        <v>2</v>
      </c>
      <c r="M7" s="17">
        <f t="shared" si="0"/>
        <v>66</v>
      </c>
    </row>
    <row r="8" spans="1:13">
      <c r="A8" s="70" t="s">
        <v>9</v>
      </c>
      <c r="B8" s="72"/>
      <c r="C8" s="101" t="s">
        <v>8</v>
      </c>
      <c r="D8" s="101"/>
      <c r="E8" s="1">
        <v>3</v>
      </c>
      <c r="F8" s="1">
        <v>3</v>
      </c>
      <c r="G8" s="8">
        <v>3</v>
      </c>
      <c r="H8" s="1">
        <v>4</v>
      </c>
      <c r="I8" s="1">
        <v>4</v>
      </c>
      <c r="J8" s="34">
        <v>4</v>
      </c>
      <c r="K8" s="35"/>
      <c r="L8" s="1">
        <f>G8</f>
        <v>3</v>
      </c>
      <c r="M8" s="17">
        <f t="shared" si="0"/>
        <v>99</v>
      </c>
    </row>
    <row r="9" spans="1:13">
      <c r="A9" s="103" t="s">
        <v>10</v>
      </c>
      <c r="B9" s="104"/>
      <c r="C9" s="93" t="s">
        <v>11</v>
      </c>
      <c r="D9" s="95"/>
      <c r="E9" s="18">
        <v>2</v>
      </c>
      <c r="F9" s="18">
        <v>2</v>
      </c>
      <c r="G9" s="24">
        <v>2</v>
      </c>
      <c r="H9" s="50">
        <v>1</v>
      </c>
      <c r="I9" s="18">
        <v>1</v>
      </c>
      <c r="J9" s="36">
        <v>1</v>
      </c>
      <c r="K9" s="37"/>
      <c r="L9" s="18">
        <f>G9</f>
        <v>2</v>
      </c>
      <c r="M9" s="17">
        <f t="shared" si="0"/>
        <v>66</v>
      </c>
    </row>
    <row r="10" spans="1:13">
      <c r="A10" s="105"/>
      <c r="B10" s="106"/>
      <c r="C10" s="96"/>
      <c r="D10" s="98"/>
      <c r="E10" s="19"/>
      <c r="F10" s="19"/>
      <c r="G10" s="25"/>
      <c r="H10" s="50"/>
      <c r="I10" s="19"/>
      <c r="J10" s="38"/>
      <c r="K10" s="39"/>
      <c r="L10" s="19"/>
      <c r="M10" s="17">
        <f t="shared" si="0"/>
        <v>0</v>
      </c>
    </row>
    <row r="11" spans="1:13">
      <c r="A11" s="115" t="s">
        <v>13</v>
      </c>
      <c r="B11" s="116"/>
      <c r="C11" s="101" t="s">
        <v>12</v>
      </c>
      <c r="D11" s="101"/>
      <c r="E11" s="1">
        <v>2</v>
      </c>
      <c r="F11" s="1">
        <v>2</v>
      </c>
      <c r="G11" s="8">
        <v>2</v>
      </c>
      <c r="H11" s="1">
        <v>1</v>
      </c>
      <c r="I11" s="15">
        <v>1</v>
      </c>
      <c r="J11" s="34">
        <v>1</v>
      </c>
      <c r="K11" s="35"/>
      <c r="L11" s="1">
        <f>G11</f>
        <v>2</v>
      </c>
      <c r="M11" s="17">
        <f t="shared" si="0"/>
        <v>66</v>
      </c>
    </row>
    <row r="12" spans="1:13">
      <c r="A12" s="117"/>
      <c r="B12" s="118"/>
      <c r="C12" s="114" t="s">
        <v>39</v>
      </c>
      <c r="D12" s="114"/>
      <c r="E12" s="18">
        <v>2</v>
      </c>
      <c r="F12" s="18">
        <v>2</v>
      </c>
      <c r="G12" s="24">
        <v>1</v>
      </c>
      <c r="H12" s="50">
        <v>1</v>
      </c>
      <c r="I12" s="18">
        <v>1</v>
      </c>
      <c r="J12" s="36">
        <v>1</v>
      </c>
      <c r="K12" s="37"/>
      <c r="L12" s="18">
        <f>G12</f>
        <v>1</v>
      </c>
      <c r="M12" s="17">
        <f t="shared" si="0"/>
        <v>33</v>
      </c>
    </row>
    <row r="13" spans="1:13">
      <c r="A13" s="119"/>
      <c r="B13" s="120"/>
      <c r="C13" s="114"/>
      <c r="D13" s="114"/>
      <c r="E13" s="19"/>
      <c r="F13" s="19"/>
      <c r="G13" s="25"/>
      <c r="H13" s="50"/>
      <c r="I13" s="19"/>
      <c r="J13" s="38"/>
      <c r="K13" s="39"/>
      <c r="L13" s="19"/>
      <c r="M13" s="17">
        <f t="shared" si="0"/>
        <v>0</v>
      </c>
    </row>
    <row r="14" spans="1:13">
      <c r="A14" s="93" t="s">
        <v>14</v>
      </c>
      <c r="B14" s="95"/>
      <c r="C14" s="93" t="s">
        <v>15</v>
      </c>
      <c r="D14" s="95"/>
      <c r="E14" s="18">
        <v>3</v>
      </c>
      <c r="F14" s="18">
        <v>3</v>
      </c>
      <c r="G14" s="24">
        <v>3</v>
      </c>
      <c r="H14" s="50">
        <v>3</v>
      </c>
      <c r="I14" s="18">
        <v>3</v>
      </c>
      <c r="J14" s="36">
        <v>3</v>
      </c>
      <c r="K14" s="37"/>
      <c r="L14" s="18">
        <v>3</v>
      </c>
      <c r="M14" s="17">
        <f t="shared" si="0"/>
        <v>99</v>
      </c>
    </row>
    <row r="15" spans="1:13">
      <c r="A15" s="96"/>
      <c r="B15" s="98"/>
      <c r="C15" s="96"/>
      <c r="D15" s="98"/>
      <c r="E15" s="19"/>
      <c r="F15" s="19"/>
      <c r="G15" s="25"/>
      <c r="H15" s="50"/>
      <c r="I15" s="19"/>
      <c r="J15" s="38"/>
      <c r="K15" s="39"/>
      <c r="L15" s="19"/>
      <c r="M15" s="17">
        <f t="shared" si="0"/>
        <v>0</v>
      </c>
    </row>
    <row r="16" spans="1:13">
      <c r="A16" s="70" t="s">
        <v>16</v>
      </c>
      <c r="B16" s="72"/>
      <c r="C16" s="70" t="s">
        <v>17</v>
      </c>
      <c r="D16" s="72"/>
      <c r="E16" s="1">
        <v>2</v>
      </c>
      <c r="F16" s="1">
        <v>2</v>
      </c>
      <c r="G16" s="8">
        <v>2</v>
      </c>
      <c r="H16" s="1">
        <v>1</v>
      </c>
      <c r="I16" s="1">
        <v>1</v>
      </c>
      <c r="J16" s="34">
        <v>1</v>
      </c>
      <c r="K16" s="35"/>
      <c r="L16" s="1">
        <f>G16</f>
        <v>2</v>
      </c>
      <c r="M16" s="17">
        <f t="shared" si="0"/>
        <v>66</v>
      </c>
    </row>
    <row r="17" spans="1:13">
      <c r="A17" s="67" t="s">
        <v>18</v>
      </c>
      <c r="B17" s="68"/>
      <c r="C17" s="68"/>
      <c r="D17" s="69"/>
      <c r="E17" s="3">
        <v>21</v>
      </c>
      <c r="F17" s="3">
        <v>21</v>
      </c>
      <c r="G17" s="2">
        <v>21</v>
      </c>
      <c r="H17" s="3">
        <f>SUM(H5:H16)</f>
        <v>20</v>
      </c>
      <c r="I17" s="3">
        <f>SUM(I5:I16)</f>
        <v>20</v>
      </c>
      <c r="J17" s="40">
        <f>SUM(J5:J16)</f>
        <v>20</v>
      </c>
      <c r="K17" s="41"/>
      <c r="L17" s="11"/>
      <c r="M17" s="17">
        <f t="shared" si="0"/>
        <v>0</v>
      </c>
    </row>
    <row r="18" spans="1:13">
      <c r="A18" s="84" t="s">
        <v>19</v>
      </c>
      <c r="B18" s="85"/>
      <c r="C18" s="85"/>
      <c r="D18" s="86"/>
      <c r="E18" s="18">
        <v>0</v>
      </c>
      <c r="F18" s="18">
        <v>0</v>
      </c>
      <c r="G18" s="24">
        <v>0</v>
      </c>
      <c r="H18" s="50">
        <v>3</v>
      </c>
      <c r="I18" s="18">
        <v>3</v>
      </c>
      <c r="J18" s="36">
        <v>3</v>
      </c>
      <c r="K18" s="37"/>
      <c r="L18" s="50">
        <f>J18</f>
        <v>3</v>
      </c>
      <c r="M18" s="17">
        <f t="shared" si="0"/>
        <v>99</v>
      </c>
    </row>
    <row r="19" spans="1:13">
      <c r="A19" s="87"/>
      <c r="B19" s="88"/>
      <c r="C19" s="88"/>
      <c r="D19" s="89"/>
      <c r="E19" s="19"/>
      <c r="F19" s="19"/>
      <c r="G19" s="25"/>
      <c r="H19" s="50"/>
      <c r="I19" s="19"/>
      <c r="J19" s="38"/>
      <c r="K19" s="39"/>
      <c r="L19" s="50"/>
      <c r="M19" s="17">
        <f t="shared" si="0"/>
        <v>0</v>
      </c>
    </row>
    <row r="20" spans="1:13">
      <c r="A20" s="114" t="s">
        <v>27</v>
      </c>
      <c r="B20" s="114"/>
      <c r="C20" s="114"/>
      <c r="D20" s="114"/>
      <c r="E20" s="15">
        <v>0</v>
      </c>
      <c r="F20" s="17">
        <v>0</v>
      </c>
      <c r="G20" s="13">
        <v>0</v>
      </c>
      <c r="H20" s="14">
        <v>1</v>
      </c>
      <c r="I20" s="15">
        <v>1</v>
      </c>
      <c r="J20" s="34">
        <v>1</v>
      </c>
      <c r="K20" s="35"/>
      <c r="L20" s="7">
        <v>0</v>
      </c>
      <c r="M20" s="17">
        <f t="shared" si="0"/>
        <v>0</v>
      </c>
    </row>
    <row r="21" spans="1:13">
      <c r="A21" s="114" t="s">
        <v>28</v>
      </c>
      <c r="B21" s="114"/>
      <c r="C21" s="114"/>
      <c r="D21" s="114"/>
      <c r="E21" s="15">
        <v>0</v>
      </c>
      <c r="F21" s="17">
        <v>0</v>
      </c>
      <c r="G21" s="13">
        <v>0</v>
      </c>
      <c r="H21" s="14">
        <v>1</v>
      </c>
      <c r="I21" s="15">
        <v>1</v>
      </c>
      <c r="J21" s="34">
        <v>1</v>
      </c>
      <c r="K21" s="35"/>
      <c r="L21" s="12">
        <v>0</v>
      </c>
      <c r="M21" s="17">
        <f t="shared" si="0"/>
        <v>0</v>
      </c>
    </row>
    <row r="22" spans="1:13">
      <c r="A22" s="114" t="s">
        <v>26</v>
      </c>
      <c r="B22" s="114"/>
      <c r="C22" s="114"/>
      <c r="D22" s="114"/>
      <c r="E22" s="15">
        <v>0</v>
      </c>
      <c r="F22" s="17">
        <v>0</v>
      </c>
      <c r="G22" s="13">
        <v>0</v>
      </c>
      <c r="H22" s="14">
        <v>1</v>
      </c>
      <c r="I22" s="15">
        <v>1</v>
      </c>
      <c r="J22" s="34">
        <v>1</v>
      </c>
      <c r="K22" s="35"/>
      <c r="L22" s="12">
        <v>0</v>
      </c>
      <c r="M22" s="17">
        <f t="shared" si="0"/>
        <v>0</v>
      </c>
    </row>
    <row r="23" spans="1:13">
      <c r="A23" s="121" t="s">
        <v>29</v>
      </c>
      <c r="B23" s="122"/>
      <c r="C23" s="122"/>
      <c r="D23" s="123"/>
      <c r="E23" s="20">
        <v>21</v>
      </c>
      <c r="F23" s="20">
        <v>21</v>
      </c>
      <c r="G23" s="26">
        <v>21</v>
      </c>
      <c r="H23" s="83">
        <v>23</v>
      </c>
      <c r="I23" s="51">
        <v>23</v>
      </c>
      <c r="J23" s="53">
        <v>23</v>
      </c>
      <c r="K23" s="54"/>
      <c r="L23" s="20"/>
      <c r="M23" s="46"/>
    </row>
    <row r="24" spans="1:13">
      <c r="A24" s="124"/>
      <c r="B24" s="125"/>
      <c r="C24" s="125"/>
      <c r="D24" s="126"/>
      <c r="E24" s="21"/>
      <c r="F24" s="21"/>
      <c r="G24" s="27"/>
      <c r="H24" s="83"/>
      <c r="I24" s="52"/>
      <c r="J24" s="55"/>
      <c r="K24" s="56"/>
      <c r="L24" s="21"/>
      <c r="M24" s="47"/>
    </row>
    <row r="25" spans="1:13">
      <c r="A25" s="74" t="s">
        <v>20</v>
      </c>
      <c r="B25" s="75"/>
      <c r="C25" s="75"/>
      <c r="D25" s="76"/>
      <c r="E25" s="20">
        <v>6</v>
      </c>
      <c r="F25" s="20">
        <v>6</v>
      </c>
      <c r="G25" s="26">
        <v>6</v>
      </c>
      <c r="H25" s="83">
        <v>6</v>
      </c>
      <c r="I25" s="51">
        <v>6</v>
      </c>
      <c r="J25" s="53">
        <v>6</v>
      </c>
      <c r="K25" s="54"/>
      <c r="L25" s="20">
        <f>G25</f>
        <v>6</v>
      </c>
      <c r="M25" s="46"/>
    </row>
    <row r="26" spans="1:13">
      <c r="A26" s="77"/>
      <c r="B26" s="78"/>
      <c r="C26" s="78"/>
      <c r="D26" s="79"/>
      <c r="E26" s="21"/>
      <c r="F26" s="21"/>
      <c r="G26" s="27"/>
      <c r="H26" s="83"/>
      <c r="I26" s="52"/>
      <c r="J26" s="55"/>
      <c r="K26" s="56"/>
      <c r="L26" s="21"/>
      <c r="M26" s="47"/>
    </row>
    <row r="27" spans="1:13" ht="30.95" customHeight="1">
      <c r="A27" s="90" t="s">
        <v>33</v>
      </c>
      <c r="B27" s="91"/>
      <c r="C27" s="91"/>
      <c r="D27" s="92"/>
      <c r="E27" s="1">
        <v>2</v>
      </c>
      <c r="F27" s="1">
        <v>2</v>
      </c>
      <c r="G27" s="8">
        <v>2</v>
      </c>
      <c r="H27" s="1">
        <v>2</v>
      </c>
      <c r="I27" s="1">
        <v>2</v>
      </c>
      <c r="J27" s="34">
        <v>2</v>
      </c>
      <c r="K27" s="35"/>
      <c r="L27" s="1">
        <f>G27</f>
        <v>2</v>
      </c>
      <c r="M27" s="17">
        <f t="shared" ref="M27:M31" si="1">L27*33</f>
        <v>66</v>
      </c>
    </row>
    <row r="28" spans="1:13" ht="0.95" customHeight="1">
      <c r="A28" s="93" t="s">
        <v>34</v>
      </c>
      <c r="B28" s="94"/>
      <c r="C28" s="94"/>
      <c r="D28" s="95"/>
      <c r="E28" s="18">
        <v>1</v>
      </c>
      <c r="F28" s="18">
        <v>1</v>
      </c>
      <c r="G28" s="24">
        <v>1</v>
      </c>
      <c r="H28" s="50">
        <v>1</v>
      </c>
      <c r="I28" s="18">
        <v>1</v>
      </c>
      <c r="J28" s="36">
        <v>1</v>
      </c>
      <c r="K28" s="37"/>
      <c r="L28" s="18">
        <f>G28</f>
        <v>1</v>
      </c>
      <c r="M28" s="17">
        <f t="shared" si="1"/>
        <v>33</v>
      </c>
    </row>
    <row r="29" spans="1:13">
      <c r="A29" s="96"/>
      <c r="B29" s="97"/>
      <c r="C29" s="97"/>
      <c r="D29" s="98"/>
      <c r="E29" s="19"/>
      <c r="F29" s="19"/>
      <c r="G29" s="25"/>
      <c r="H29" s="50"/>
      <c r="I29" s="19"/>
      <c r="J29" s="38"/>
      <c r="K29" s="39"/>
      <c r="L29" s="19"/>
      <c r="M29" s="17">
        <v>33</v>
      </c>
    </row>
    <row r="30" spans="1:13" ht="15.95" customHeight="1">
      <c r="A30" s="70" t="s">
        <v>35</v>
      </c>
      <c r="B30" s="71"/>
      <c r="C30" s="71"/>
      <c r="D30" s="72"/>
      <c r="E30" s="1">
        <v>1</v>
      </c>
      <c r="F30" s="1">
        <v>1</v>
      </c>
      <c r="G30" s="8">
        <v>1</v>
      </c>
      <c r="H30" s="1">
        <v>1</v>
      </c>
      <c r="I30" s="1">
        <v>1</v>
      </c>
      <c r="J30" s="34">
        <v>1</v>
      </c>
      <c r="K30" s="35"/>
      <c r="L30" s="1">
        <f t="shared" ref="L30:L36" si="2">G30</f>
        <v>1</v>
      </c>
      <c r="M30" s="17">
        <f t="shared" si="1"/>
        <v>33</v>
      </c>
    </row>
    <row r="31" spans="1:13">
      <c r="A31" s="70" t="s">
        <v>36</v>
      </c>
      <c r="B31" s="71"/>
      <c r="C31" s="71"/>
      <c r="D31" s="72"/>
      <c r="E31" s="1">
        <v>2</v>
      </c>
      <c r="F31" s="1">
        <v>2</v>
      </c>
      <c r="G31" s="8">
        <v>2</v>
      </c>
      <c r="H31" s="1">
        <v>2</v>
      </c>
      <c r="I31" s="1">
        <v>2</v>
      </c>
      <c r="J31" s="34">
        <v>2</v>
      </c>
      <c r="K31" s="35"/>
      <c r="L31" s="1">
        <f t="shared" si="2"/>
        <v>2</v>
      </c>
      <c r="M31" s="17">
        <f t="shared" si="1"/>
        <v>66</v>
      </c>
    </row>
    <row r="32" spans="1:13">
      <c r="A32" s="67" t="s">
        <v>21</v>
      </c>
      <c r="B32" s="68"/>
      <c r="C32" s="68"/>
      <c r="D32" s="69"/>
      <c r="E32" s="3">
        <v>4</v>
      </c>
      <c r="F32" s="3">
        <v>4</v>
      </c>
      <c r="G32" s="2">
        <v>4</v>
      </c>
      <c r="H32" s="3">
        <v>4</v>
      </c>
      <c r="I32" s="3">
        <v>4</v>
      </c>
      <c r="J32" s="40">
        <v>4</v>
      </c>
      <c r="K32" s="41"/>
      <c r="L32" s="3">
        <f t="shared" si="2"/>
        <v>4</v>
      </c>
      <c r="M32" s="4"/>
    </row>
    <row r="33" spans="1:13" ht="16.5" customHeight="1">
      <c r="A33" s="80" t="s">
        <v>37</v>
      </c>
      <c r="B33" s="80"/>
      <c r="C33" s="73" t="s">
        <v>40</v>
      </c>
      <c r="D33" s="73"/>
      <c r="E33" s="10">
        <v>1</v>
      </c>
      <c r="F33" s="10">
        <v>1</v>
      </c>
      <c r="G33" s="9">
        <v>1</v>
      </c>
      <c r="H33" s="10">
        <v>1</v>
      </c>
      <c r="I33" s="10">
        <v>1</v>
      </c>
      <c r="J33" s="32">
        <v>1</v>
      </c>
      <c r="K33" s="33"/>
      <c r="L33" s="10">
        <f t="shared" si="2"/>
        <v>1</v>
      </c>
      <c r="M33" s="17">
        <f>L33*33</f>
        <v>33</v>
      </c>
    </row>
    <row r="34" spans="1:13" ht="29.1" customHeight="1">
      <c r="A34" s="81" t="s">
        <v>38</v>
      </c>
      <c r="B34" s="82"/>
      <c r="C34" s="130" t="s">
        <v>30</v>
      </c>
      <c r="D34" s="131"/>
      <c r="E34" s="10">
        <v>1</v>
      </c>
      <c r="F34" s="10">
        <v>1</v>
      </c>
      <c r="G34" s="9">
        <v>1</v>
      </c>
      <c r="H34" s="10">
        <v>1</v>
      </c>
      <c r="I34" s="10">
        <v>1</v>
      </c>
      <c r="J34" s="32">
        <v>1</v>
      </c>
      <c r="K34" s="33"/>
      <c r="L34" s="10">
        <f t="shared" si="2"/>
        <v>1</v>
      </c>
      <c r="M34" s="16">
        <v>33</v>
      </c>
    </row>
    <row r="35" spans="1:13" ht="15" customHeight="1">
      <c r="A35" s="81" t="s">
        <v>41</v>
      </c>
      <c r="B35" s="82"/>
      <c r="C35" s="65" t="s">
        <v>42</v>
      </c>
      <c r="D35" s="66"/>
      <c r="E35" s="10">
        <v>1</v>
      </c>
      <c r="F35" s="10">
        <v>1</v>
      </c>
      <c r="G35" s="9">
        <v>1</v>
      </c>
      <c r="H35" s="10">
        <v>1</v>
      </c>
      <c r="I35" s="10">
        <v>1</v>
      </c>
      <c r="J35" s="32">
        <v>1</v>
      </c>
      <c r="K35" s="33"/>
      <c r="L35" s="10">
        <f t="shared" si="2"/>
        <v>1</v>
      </c>
      <c r="M35" s="1">
        <v>33</v>
      </c>
    </row>
    <row r="36" spans="1:13">
      <c r="A36" s="61" t="s">
        <v>24</v>
      </c>
      <c r="B36" s="62"/>
      <c r="C36" s="57" t="s">
        <v>25</v>
      </c>
      <c r="D36" s="58"/>
      <c r="E36" s="22">
        <v>1</v>
      </c>
      <c r="F36" s="22">
        <v>1</v>
      </c>
      <c r="G36" s="28">
        <v>1</v>
      </c>
      <c r="H36" s="22">
        <v>1</v>
      </c>
      <c r="I36" s="22">
        <v>1</v>
      </c>
      <c r="J36" s="42">
        <v>1</v>
      </c>
      <c r="K36" s="43"/>
      <c r="L36" s="22">
        <f t="shared" si="2"/>
        <v>1</v>
      </c>
      <c r="M36" s="18">
        <f>L36*33</f>
        <v>33</v>
      </c>
    </row>
    <row r="37" spans="1:13" ht="28.5" customHeight="1">
      <c r="A37" s="63"/>
      <c r="B37" s="64"/>
      <c r="C37" s="59"/>
      <c r="D37" s="60"/>
      <c r="E37" s="23"/>
      <c r="F37" s="23"/>
      <c r="G37" s="29"/>
      <c r="H37" s="23"/>
      <c r="I37" s="23"/>
      <c r="J37" s="44"/>
      <c r="K37" s="45"/>
      <c r="L37" s="23"/>
      <c r="M37" s="19"/>
    </row>
    <row r="38" spans="1:13">
      <c r="A38" s="127" t="s">
        <v>22</v>
      </c>
      <c r="B38" s="128"/>
      <c r="C38" s="128"/>
      <c r="D38" s="129"/>
      <c r="E38" s="6">
        <f>E23+E25+E32</f>
        <v>31</v>
      </c>
      <c r="F38" s="6">
        <v>31</v>
      </c>
      <c r="G38" s="5">
        <v>31</v>
      </c>
      <c r="H38" s="6">
        <v>33</v>
      </c>
      <c r="I38" s="6">
        <v>33</v>
      </c>
      <c r="J38" s="30">
        <v>33</v>
      </c>
      <c r="K38" s="31"/>
      <c r="L38" s="5">
        <f>G38</f>
        <v>31</v>
      </c>
      <c r="M38" s="6">
        <f>L38*33</f>
        <v>1023</v>
      </c>
    </row>
    <row r="39" spans="1:13">
      <c r="A39" s="113" t="s">
        <v>18</v>
      </c>
      <c r="B39" s="113"/>
      <c r="C39" s="113"/>
      <c r="D39" s="113"/>
      <c r="E39" s="6">
        <v>31</v>
      </c>
      <c r="F39" s="6">
        <v>31</v>
      </c>
      <c r="G39" s="5">
        <v>31</v>
      </c>
      <c r="H39" s="6">
        <v>33</v>
      </c>
      <c r="I39" s="6">
        <v>33</v>
      </c>
      <c r="J39" s="30">
        <v>33</v>
      </c>
      <c r="K39" s="31"/>
      <c r="L39" s="5">
        <f>G39</f>
        <v>31</v>
      </c>
      <c r="M39" s="6">
        <f>L39*33</f>
        <v>1023</v>
      </c>
    </row>
  </sheetData>
  <mergeCells count="122">
    <mergeCell ref="A1:M2"/>
    <mergeCell ref="A39:D39"/>
    <mergeCell ref="C11:D11"/>
    <mergeCell ref="C12:D13"/>
    <mergeCell ref="A11:B13"/>
    <mergeCell ref="C14:D15"/>
    <mergeCell ref="A20:D20"/>
    <mergeCell ref="A21:D21"/>
    <mergeCell ref="A22:D22"/>
    <mergeCell ref="I9:I10"/>
    <mergeCell ref="I12:I13"/>
    <mergeCell ref="I14:I15"/>
    <mergeCell ref="I18:I19"/>
    <mergeCell ref="A14:B15"/>
    <mergeCell ref="E12:E13"/>
    <mergeCell ref="H12:H13"/>
    <mergeCell ref="A23:D24"/>
    <mergeCell ref="E23:E24"/>
    <mergeCell ref="A38:D38"/>
    <mergeCell ref="L12:L13"/>
    <mergeCell ref="L14:L15"/>
    <mergeCell ref="C34:D34"/>
    <mergeCell ref="A3:B4"/>
    <mergeCell ref="C3:D4"/>
    <mergeCell ref="E3:K3"/>
    <mergeCell ref="L3:L4"/>
    <mergeCell ref="E9:E10"/>
    <mergeCell ref="H9:H10"/>
    <mergeCell ref="L9:L10"/>
    <mergeCell ref="C6:D6"/>
    <mergeCell ref="C7:D7"/>
    <mergeCell ref="A5:B7"/>
    <mergeCell ref="C8:D8"/>
    <mergeCell ref="C5:D5"/>
    <mergeCell ref="A8:B8"/>
    <mergeCell ref="A9:B10"/>
    <mergeCell ref="C9:D10"/>
    <mergeCell ref="J4:K4"/>
    <mergeCell ref="J5:K5"/>
    <mergeCell ref="J6:K6"/>
    <mergeCell ref="J7:K7"/>
    <mergeCell ref="J8:K8"/>
    <mergeCell ref="G9:G10"/>
    <mergeCell ref="F9:F10"/>
    <mergeCell ref="H25:H26"/>
    <mergeCell ref="E14:E15"/>
    <mergeCell ref="H14:H15"/>
    <mergeCell ref="A30:D30"/>
    <mergeCell ref="A16:B16"/>
    <mergeCell ref="C16:D16"/>
    <mergeCell ref="A17:D17"/>
    <mergeCell ref="A18:D19"/>
    <mergeCell ref="A27:D27"/>
    <mergeCell ref="A28:D29"/>
    <mergeCell ref="H28:H29"/>
    <mergeCell ref="E18:E19"/>
    <mergeCell ref="E28:E29"/>
    <mergeCell ref="H23:H24"/>
    <mergeCell ref="C36:D37"/>
    <mergeCell ref="A36:B37"/>
    <mergeCell ref="C35:D35"/>
    <mergeCell ref="A32:D32"/>
    <mergeCell ref="A31:D31"/>
    <mergeCell ref="C33:D33"/>
    <mergeCell ref="A25:D26"/>
    <mergeCell ref="E25:E26"/>
    <mergeCell ref="A33:B33"/>
    <mergeCell ref="A34:B34"/>
    <mergeCell ref="A35:B35"/>
    <mergeCell ref="M36:M37"/>
    <mergeCell ref="M23:M24"/>
    <mergeCell ref="M25:M26"/>
    <mergeCell ref="M3:M4"/>
    <mergeCell ref="E36:E37"/>
    <mergeCell ref="H36:H37"/>
    <mergeCell ref="L36:L37"/>
    <mergeCell ref="L25:L26"/>
    <mergeCell ref="H18:H19"/>
    <mergeCell ref="L18:L19"/>
    <mergeCell ref="I36:I37"/>
    <mergeCell ref="L28:L29"/>
    <mergeCell ref="I25:I26"/>
    <mergeCell ref="I28:I29"/>
    <mergeCell ref="L23:L24"/>
    <mergeCell ref="J28:K29"/>
    <mergeCell ref="J30:K30"/>
    <mergeCell ref="J31:K31"/>
    <mergeCell ref="J32:K32"/>
    <mergeCell ref="I23:I24"/>
    <mergeCell ref="J22:K22"/>
    <mergeCell ref="J23:K24"/>
    <mergeCell ref="J25:K26"/>
    <mergeCell ref="J27:K27"/>
    <mergeCell ref="J38:K38"/>
    <mergeCell ref="J39:K39"/>
    <mergeCell ref="J33:K33"/>
    <mergeCell ref="J34:K34"/>
    <mergeCell ref="J35:K35"/>
    <mergeCell ref="J11:K11"/>
    <mergeCell ref="J9:K10"/>
    <mergeCell ref="J12:K13"/>
    <mergeCell ref="J14:K15"/>
    <mergeCell ref="J16:K16"/>
    <mergeCell ref="J17:K17"/>
    <mergeCell ref="J18:K19"/>
    <mergeCell ref="J20:K20"/>
    <mergeCell ref="J21:K21"/>
    <mergeCell ref="J36:K37"/>
    <mergeCell ref="F12:F13"/>
    <mergeCell ref="F14:F15"/>
    <mergeCell ref="F18:F19"/>
    <mergeCell ref="F23:F24"/>
    <mergeCell ref="F25:F26"/>
    <mergeCell ref="F28:F29"/>
    <mergeCell ref="F36:F37"/>
    <mergeCell ref="G12:G13"/>
    <mergeCell ref="G14:G15"/>
    <mergeCell ref="G18:G19"/>
    <mergeCell ref="G23:G24"/>
    <mergeCell ref="G25:G26"/>
    <mergeCell ref="G28:G29"/>
    <mergeCell ref="G36:G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2022-09-09T01:18:33Z</dcterms:modified>
</cp:coreProperties>
</file>