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005" windowHeight="796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39" i="1"/>
  <c r="K38"/>
  <c r="J39"/>
  <c r="J38"/>
  <c r="K37"/>
  <c r="K35"/>
  <c r="J37"/>
  <c r="J35"/>
  <c r="J34"/>
  <c r="J33"/>
  <c r="K29"/>
  <c r="K28"/>
  <c r="K27"/>
  <c r="K26"/>
  <c r="J29"/>
  <c r="J28"/>
  <c r="J27"/>
  <c r="J26"/>
  <c r="K20"/>
  <c r="J20"/>
  <c r="K17"/>
  <c r="J17"/>
  <c r="K15"/>
  <c r="J15"/>
  <c r="K14"/>
  <c r="K9"/>
  <c r="K8"/>
  <c r="J14"/>
  <c r="K13"/>
  <c r="J13"/>
  <c r="K11"/>
  <c r="J11"/>
  <c r="J9"/>
  <c r="J8"/>
  <c r="K5"/>
  <c r="J5"/>
  <c r="G21"/>
  <c r="G38" s="1"/>
  <c r="K12" l="1"/>
  <c r="H21"/>
  <c r="H38" s="1"/>
  <c r="F38"/>
  <c r="E21" l="1"/>
  <c r="E38" s="1"/>
</calcChain>
</file>

<file path=xl/sharedStrings.xml><?xml version="1.0" encoding="utf-8"?>
<sst xmlns="http://schemas.openxmlformats.org/spreadsheetml/2006/main" count="49" uniqueCount="43">
  <si>
    <t>Предметные области</t>
  </si>
  <si>
    <t>Учебные предметы</t>
  </si>
  <si>
    <t xml:space="preserve">Количество часов </t>
  </si>
  <si>
    <t>Всего</t>
  </si>
  <si>
    <t>1.Язык и речевая практика</t>
  </si>
  <si>
    <t>2.Математика</t>
  </si>
  <si>
    <t>4.Искусство</t>
  </si>
  <si>
    <t>5.Физическая культура</t>
  </si>
  <si>
    <t>6.Технология</t>
  </si>
  <si>
    <t>ИТОГО:</t>
  </si>
  <si>
    <t>Часть, формируемая участниками образовательных отношений</t>
  </si>
  <si>
    <t>Внеурочная деятельность</t>
  </si>
  <si>
    <t>Итого к финансированию:</t>
  </si>
  <si>
    <t>итого год</t>
  </si>
  <si>
    <t>1.1.Речь и альтернативная коммуникация</t>
  </si>
  <si>
    <t>2.1.Математические представления</t>
  </si>
  <si>
    <t>3.Окружающий мир</t>
  </si>
  <si>
    <t>3.1.Окружающий природный мир</t>
  </si>
  <si>
    <t>3.2.Человек</t>
  </si>
  <si>
    <t>3.3.Домоводство</t>
  </si>
  <si>
    <t>3.4.Окружающий социальный мир</t>
  </si>
  <si>
    <t>4.1.Музыка и движение</t>
  </si>
  <si>
    <t>4.2.Изобразительная деятельность</t>
  </si>
  <si>
    <t>5.1.Адаптивная физкультура</t>
  </si>
  <si>
    <t>6.1.Профильный труд</t>
  </si>
  <si>
    <t>-</t>
  </si>
  <si>
    <t>7.Коррекционно-развивающие занятия</t>
  </si>
  <si>
    <t>Максимально допустимая  нагрузка (при 5-дневной неделе)</t>
  </si>
  <si>
    <t>1.Сенсорное развитие</t>
  </si>
  <si>
    <t>2.Предметно-практические действия</t>
  </si>
  <si>
    <t>3.Двигательное развитие</t>
  </si>
  <si>
    <t>4.Альтернативная коммуникация</t>
  </si>
  <si>
    <t>Коррекционные курсы</t>
  </si>
  <si>
    <t>Итого коррекционные курсы</t>
  </si>
  <si>
    <t>Радуга</t>
  </si>
  <si>
    <t>Игротека</t>
  </si>
  <si>
    <t>Духовно-нравственное</t>
  </si>
  <si>
    <t>Общекультурное</t>
  </si>
  <si>
    <t>Спортивно-оздоровительное</t>
  </si>
  <si>
    <t>Общеинтеллектуальное</t>
  </si>
  <si>
    <t>Мой мир</t>
  </si>
  <si>
    <t xml:space="preserve">Учебный план образования обучающихся с умственной отсталостью (интеллектуальными нарушениями), по АООП 2 вариант, 1-4 классы  </t>
  </si>
  <si>
    <t>Разговоры о важном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</si>
</sst>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1" xfId="0" applyFont="1" applyBorder="1"/>
    <xf numFmtId="0" fontId="3" fillId="2" borderId="1" xfId="0" applyFont="1" applyFill="1" applyBorder="1"/>
    <xf numFmtId="0" fontId="0" fillId="0" borderId="1" xfId="0" applyFont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/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" xfId="0" applyFont="1" applyFill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4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22" workbookViewId="0">
      <selection activeCell="M37" sqref="M37"/>
    </sheetView>
  </sheetViews>
  <sheetFormatPr defaultRowHeight="15"/>
  <cols>
    <col min="2" max="2" width="7.140625" customWidth="1"/>
    <col min="4" max="4" width="12.28515625" customWidth="1"/>
    <col min="5" max="5" width="5.28515625" customWidth="1"/>
    <col min="6" max="7" width="5.42578125" customWidth="1"/>
    <col min="8" max="8" width="4.5703125" customWidth="1"/>
    <col min="9" max="9" width="6.5703125" hidden="1" customWidth="1"/>
    <col min="10" max="10" width="4.7109375" customWidth="1"/>
    <col min="11" max="11" width="9.42578125" customWidth="1"/>
  </cols>
  <sheetData>
    <row r="1" spans="1:11" ht="15" customHeight="1">
      <c r="A1" s="42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27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>
      <c r="A3" s="51" t="s">
        <v>0</v>
      </c>
      <c r="B3" s="51"/>
      <c r="C3" s="51" t="s">
        <v>1</v>
      </c>
      <c r="D3" s="51"/>
      <c r="E3" s="76" t="s">
        <v>2</v>
      </c>
      <c r="F3" s="76"/>
      <c r="G3" s="76"/>
      <c r="H3" s="76"/>
      <c r="I3" s="76"/>
      <c r="J3" s="73" t="s">
        <v>3</v>
      </c>
      <c r="K3" s="44" t="s">
        <v>13</v>
      </c>
    </row>
    <row r="4" spans="1:11">
      <c r="A4" s="51"/>
      <c r="B4" s="51"/>
      <c r="C4" s="51"/>
      <c r="D4" s="51"/>
      <c r="E4" s="26">
        <v>1</v>
      </c>
      <c r="F4" s="19">
        <v>2</v>
      </c>
      <c r="G4" s="25">
        <v>3</v>
      </c>
      <c r="H4" s="25">
        <v>4</v>
      </c>
      <c r="I4" s="17"/>
      <c r="J4" s="73"/>
      <c r="K4" s="44"/>
    </row>
    <row r="5" spans="1:11">
      <c r="A5" s="51" t="s">
        <v>4</v>
      </c>
      <c r="B5" s="51"/>
      <c r="C5" s="52" t="s">
        <v>14</v>
      </c>
      <c r="D5" s="52"/>
      <c r="E5" s="74">
        <v>3</v>
      </c>
      <c r="F5" s="44">
        <v>3</v>
      </c>
      <c r="G5" s="45">
        <v>2</v>
      </c>
      <c r="H5" s="44">
        <v>2</v>
      </c>
      <c r="I5" s="40"/>
      <c r="J5" s="44">
        <f>E5</f>
        <v>3</v>
      </c>
      <c r="K5" s="45">
        <f>J5*33</f>
        <v>99</v>
      </c>
    </row>
    <row r="6" spans="1:11">
      <c r="A6" s="51"/>
      <c r="B6" s="51"/>
      <c r="C6" s="52"/>
      <c r="D6" s="52"/>
      <c r="E6" s="74"/>
      <c r="F6" s="44"/>
      <c r="G6" s="47"/>
      <c r="H6" s="44"/>
      <c r="I6" s="75"/>
      <c r="J6" s="44"/>
      <c r="K6" s="47"/>
    </row>
    <row r="7" spans="1:11">
      <c r="A7" s="51"/>
      <c r="B7" s="51"/>
      <c r="C7" s="52"/>
      <c r="D7" s="52"/>
      <c r="E7" s="74"/>
      <c r="F7" s="44"/>
      <c r="G7" s="46"/>
      <c r="H7" s="44"/>
      <c r="I7" s="41"/>
      <c r="J7" s="44"/>
      <c r="K7" s="46"/>
    </row>
    <row r="8" spans="1:11" ht="30" customHeight="1">
      <c r="A8" s="39" t="s">
        <v>5</v>
      </c>
      <c r="B8" s="39"/>
      <c r="C8" s="52" t="s">
        <v>15</v>
      </c>
      <c r="D8" s="52"/>
      <c r="E8" s="10">
        <v>2</v>
      </c>
      <c r="F8" s="1">
        <v>2</v>
      </c>
      <c r="G8" s="1">
        <v>2</v>
      </c>
      <c r="H8" s="1">
        <v>2</v>
      </c>
      <c r="I8" s="10"/>
      <c r="J8" s="1">
        <f>E8</f>
        <v>2</v>
      </c>
      <c r="K8" s="19">
        <f>J8*33</f>
        <v>66</v>
      </c>
    </row>
    <row r="9" spans="1:11" ht="15" customHeight="1">
      <c r="A9" s="83" t="s">
        <v>16</v>
      </c>
      <c r="B9" s="84"/>
      <c r="C9" s="66" t="s">
        <v>17</v>
      </c>
      <c r="D9" s="67"/>
      <c r="E9" s="40">
        <v>2</v>
      </c>
      <c r="F9" s="45">
        <v>2</v>
      </c>
      <c r="G9" s="45">
        <v>2</v>
      </c>
      <c r="H9" s="44">
        <v>2</v>
      </c>
      <c r="I9" s="40"/>
      <c r="J9" s="45">
        <f>E9</f>
        <v>2</v>
      </c>
      <c r="K9" s="45">
        <f>J9*33</f>
        <v>66</v>
      </c>
    </row>
    <row r="10" spans="1:11">
      <c r="A10" s="85"/>
      <c r="B10" s="86"/>
      <c r="C10" s="68"/>
      <c r="D10" s="69"/>
      <c r="E10" s="41"/>
      <c r="F10" s="46"/>
      <c r="G10" s="46"/>
      <c r="H10" s="44"/>
      <c r="I10" s="41"/>
      <c r="J10" s="46"/>
      <c r="K10" s="46"/>
    </row>
    <row r="11" spans="1:11">
      <c r="A11" s="85"/>
      <c r="B11" s="86"/>
      <c r="C11" s="60" t="s">
        <v>18</v>
      </c>
      <c r="D11" s="62"/>
      <c r="E11" s="24">
        <v>3</v>
      </c>
      <c r="F11" s="21">
        <v>3</v>
      </c>
      <c r="G11" s="25">
        <v>2</v>
      </c>
      <c r="H11" s="25">
        <v>2</v>
      </c>
      <c r="I11" s="17"/>
      <c r="J11" s="19">
        <f>E11</f>
        <v>3</v>
      </c>
      <c r="K11" s="19">
        <f>J11*33</f>
        <v>99</v>
      </c>
    </row>
    <row r="12" spans="1:11">
      <c r="A12" s="85"/>
      <c r="B12" s="86"/>
      <c r="C12" s="60" t="s">
        <v>19</v>
      </c>
      <c r="D12" s="62"/>
      <c r="E12" s="24" t="s">
        <v>25</v>
      </c>
      <c r="F12" s="21" t="s">
        <v>25</v>
      </c>
      <c r="G12" s="25">
        <v>3</v>
      </c>
      <c r="H12" s="25">
        <v>3</v>
      </c>
      <c r="I12" s="17"/>
      <c r="J12" s="19"/>
      <c r="K12" s="19">
        <f>J12*34</f>
        <v>0</v>
      </c>
    </row>
    <row r="13" spans="1:11" ht="29.25" customHeight="1">
      <c r="A13" s="87"/>
      <c r="B13" s="88"/>
      <c r="C13" s="60" t="s">
        <v>20</v>
      </c>
      <c r="D13" s="62"/>
      <c r="E13" s="24">
        <v>1</v>
      </c>
      <c r="F13" s="21">
        <v>1</v>
      </c>
      <c r="G13" s="25">
        <v>2</v>
      </c>
      <c r="H13" s="25">
        <v>2</v>
      </c>
      <c r="I13" s="17"/>
      <c r="J13" s="19">
        <f>E13</f>
        <v>1</v>
      </c>
      <c r="K13" s="21">
        <f>J13*33</f>
        <v>33</v>
      </c>
    </row>
    <row r="14" spans="1:11">
      <c r="A14" s="77" t="s">
        <v>6</v>
      </c>
      <c r="B14" s="78"/>
      <c r="C14" s="39" t="s">
        <v>21</v>
      </c>
      <c r="D14" s="39"/>
      <c r="E14" s="10">
        <v>2</v>
      </c>
      <c r="F14" s="19">
        <v>2</v>
      </c>
      <c r="G14" s="25">
        <v>2</v>
      </c>
      <c r="H14" s="25">
        <v>2</v>
      </c>
      <c r="I14" s="17"/>
      <c r="J14" s="19">
        <f>E14</f>
        <v>2</v>
      </c>
      <c r="K14" s="19">
        <f>J14*33</f>
        <v>66</v>
      </c>
    </row>
    <row r="15" spans="1:11">
      <c r="A15" s="79"/>
      <c r="B15" s="80"/>
      <c r="C15" s="52" t="s">
        <v>22</v>
      </c>
      <c r="D15" s="52"/>
      <c r="E15" s="40">
        <v>3</v>
      </c>
      <c r="F15" s="45">
        <v>3</v>
      </c>
      <c r="G15" s="45">
        <v>3</v>
      </c>
      <c r="H15" s="44">
        <v>3</v>
      </c>
      <c r="I15" s="40"/>
      <c r="J15" s="44">
        <f>E15</f>
        <v>3</v>
      </c>
      <c r="K15" s="45">
        <f>J15*33</f>
        <v>99</v>
      </c>
    </row>
    <row r="16" spans="1:11">
      <c r="A16" s="81"/>
      <c r="B16" s="82"/>
      <c r="C16" s="52"/>
      <c r="D16" s="52"/>
      <c r="E16" s="41"/>
      <c r="F16" s="46"/>
      <c r="G16" s="46"/>
      <c r="H16" s="44"/>
      <c r="I16" s="41"/>
      <c r="J16" s="44"/>
      <c r="K16" s="46"/>
    </row>
    <row r="17" spans="1:11">
      <c r="A17" s="66" t="s">
        <v>7</v>
      </c>
      <c r="B17" s="67"/>
      <c r="C17" s="66" t="s">
        <v>23</v>
      </c>
      <c r="D17" s="67"/>
      <c r="E17" s="40">
        <v>2</v>
      </c>
      <c r="F17" s="45">
        <v>2</v>
      </c>
      <c r="G17" s="45">
        <v>2</v>
      </c>
      <c r="H17" s="44">
        <v>2</v>
      </c>
      <c r="I17" s="40"/>
      <c r="J17" s="45">
        <f>E17</f>
        <v>2</v>
      </c>
      <c r="K17" s="45">
        <f>J17*33</f>
        <v>66</v>
      </c>
    </row>
    <row r="18" spans="1:11">
      <c r="A18" s="68"/>
      <c r="B18" s="69"/>
      <c r="C18" s="68"/>
      <c r="D18" s="69"/>
      <c r="E18" s="41"/>
      <c r="F18" s="46"/>
      <c r="G18" s="46"/>
      <c r="H18" s="44"/>
      <c r="I18" s="41"/>
      <c r="J18" s="46"/>
      <c r="K18" s="46"/>
    </row>
    <row r="19" spans="1:11">
      <c r="A19" s="39" t="s">
        <v>8</v>
      </c>
      <c r="B19" s="39"/>
      <c r="C19" s="39" t="s">
        <v>24</v>
      </c>
      <c r="D19" s="39"/>
      <c r="E19" s="26" t="s">
        <v>25</v>
      </c>
      <c r="F19" s="19" t="s">
        <v>25</v>
      </c>
      <c r="G19" s="25" t="s">
        <v>25</v>
      </c>
      <c r="H19" s="25" t="s">
        <v>25</v>
      </c>
      <c r="I19" s="17"/>
      <c r="J19" s="19"/>
      <c r="K19" s="19"/>
    </row>
    <row r="20" spans="1:11">
      <c r="A20" s="39" t="s">
        <v>26</v>
      </c>
      <c r="B20" s="39"/>
      <c r="C20" s="39"/>
      <c r="D20" s="39"/>
      <c r="E20" s="26">
        <v>2</v>
      </c>
      <c r="F20" s="19">
        <v>2</v>
      </c>
      <c r="G20" s="25">
        <v>2</v>
      </c>
      <c r="H20" s="25">
        <v>2</v>
      </c>
      <c r="I20" s="17"/>
      <c r="J20" s="19">
        <f>E20</f>
        <v>2</v>
      </c>
      <c r="K20" s="19">
        <f>J20*33</f>
        <v>66</v>
      </c>
    </row>
    <row r="21" spans="1:11">
      <c r="A21" s="59" t="s">
        <v>9</v>
      </c>
      <c r="B21" s="59"/>
      <c r="C21" s="59"/>
      <c r="D21" s="59"/>
      <c r="E21" s="11">
        <f t="shared" ref="E21:H21" si="0">SUM(E5:E20)</f>
        <v>20</v>
      </c>
      <c r="F21" s="2">
        <v>20</v>
      </c>
      <c r="G21" s="2">
        <f t="shared" ref="G21" si="1">SUM(G5:G20)</f>
        <v>22</v>
      </c>
      <c r="H21" s="2">
        <f t="shared" si="0"/>
        <v>22</v>
      </c>
      <c r="I21" s="11"/>
      <c r="J21" s="2"/>
      <c r="K21" s="13"/>
    </row>
    <row r="22" spans="1:11">
      <c r="A22" s="59" t="s">
        <v>27</v>
      </c>
      <c r="B22" s="59"/>
      <c r="C22" s="59"/>
      <c r="D22" s="59"/>
      <c r="E22" s="11">
        <v>20</v>
      </c>
      <c r="F22" s="2">
        <v>20</v>
      </c>
      <c r="G22" s="2">
        <v>22</v>
      </c>
      <c r="H22" s="2">
        <v>22</v>
      </c>
      <c r="I22" s="11"/>
      <c r="J22" s="2"/>
      <c r="K22" s="8"/>
    </row>
    <row r="23" spans="1:11">
      <c r="A23" s="53" t="s">
        <v>10</v>
      </c>
      <c r="B23" s="54"/>
      <c r="C23" s="54"/>
      <c r="D23" s="54"/>
      <c r="E23" s="54"/>
      <c r="F23" s="54"/>
      <c r="G23" s="54"/>
      <c r="H23" s="54"/>
      <c r="I23" s="54"/>
      <c r="J23" s="54"/>
      <c r="K23" s="55"/>
    </row>
    <row r="24" spans="1:11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8"/>
    </row>
    <row r="25" spans="1:11">
      <c r="A25" s="63" t="s">
        <v>32</v>
      </c>
      <c r="B25" s="64"/>
      <c r="C25" s="64"/>
      <c r="D25" s="65"/>
      <c r="E25" s="18"/>
      <c r="F25" s="9"/>
      <c r="G25" s="22"/>
      <c r="H25" s="9"/>
      <c r="I25" s="6"/>
      <c r="J25" s="5"/>
      <c r="K25" s="19"/>
    </row>
    <row r="26" spans="1:11">
      <c r="A26" s="52" t="s">
        <v>28</v>
      </c>
      <c r="B26" s="52"/>
      <c r="C26" s="52"/>
      <c r="D26" s="52"/>
      <c r="E26" s="26">
        <v>2</v>
      </c>
      <c r="F26" s="19">
        <v>2</v>
      </c>
      <c r="G26" s="25">
        <v>2</v>
      </c>
      <c r="H26" s="25">
        <v>2</v>
      </c>
      <c r="I26" s="17"/>
      <c r="J26" s="17">
        <f>E26</f>
        <v>2</v>
      </c>
      <c r="K26" s="19">
        <f>J26*33</f>
        <v>66</v>
      </c>
    </row>
    <row r="27" spans="1:11">
      <c r="A27" s="52" t="s">
        <v>29</v>
      </c>
      <c r="B27" s="52"/>
      <c r="C27" s="52"/>
      <c r="D27" s="52"/>
      <c r="E27" s="26">
        <v>1</v>
      </c>
      <c r="F27" s="19">
        <v>1</v>
      </c>
      <c r="G27" s="25">
        <v>1</v>
      </c>
      <c r="H27" s="25">
        <v>1</v>
      </c>
      <c r="I27" s="17"/>
      <c r="J27" s="17">
        <f>E27</f>
        <v>1</v>
      </c>
      <c r="K27" s="19">
        <f>J27*33</f>
        <v>33</v>
      </c>
    </row>
    <row r="28" spans="1:11">
      <c r="A28" s="52" t="s">
        <v>30</v>
      </c>
      <c r="B28" s="52"/>
      <c r="C28" s="52"/>
      <c r="D28" s="52"/>
      <c r="E28" s="26">
        <v>1</v>
      </c>
      <c r="F28" s="19">
        <v>1</v>
      </c>
      <c r="G28" s="25">
        <v>1</v>
      </c>
      <c r="H28" s="25">
        <v>1</v>
      </c>
      <c r="I28" s="17"/>
      <c r="J28" s="17">
        <f>E28</f>
        <v>1</v>
      </c>
      <c r="K28" s="19">
        <f>J28*33</f>
        <v>33</v>
      </c>
    </row>
    <row r="29" spans="1:11">
      <c r="A29" s="60" t="s">
        <v>31</v>
      </c>
      <c r="B29" s="61"/>
      <c r="C29" s="61"/>
      <c r="D29" s="62"/>
      <c r="E29" s="23">
        <v>2</v>
      </c>
      <c r="F29" s="20">
        <v>2</v>
      </c>
      <c r="G29" s="25">
        <v>2</v>
      </c>
      <c r="H29" s="25">
        <v>2</v>
      </c>
      <c r="I29" s="17"/>
      <c r="J29" s="17">
        <f>E29</f>
        <v>2</v>
      </c>
      <c r="K29" s="19">
        <f>J29*33</f>
        <v>66</v>
      </c>
    </row>
    <row r="30" spans="1:11">
      <c r="A30" s="33" t="s">
        <v>33</v>
      </c>
      <c r="B30" s="34"/>
      <c r="C30" s="34"/>
      <c r="D30" s="35"/>
      <c r="E30" s="48">
        <v>6</v>
      </c>
      <c r="F30" s="70">
        <v>6</v>
      </c>
      <c r="G30" s="70">
        <v>6</v>
      </c>
      <c r="H30" s="72">
        <v>6</v>
      </c>
      <c r="I30" s="48"/>
      <c r="J30" s="50"/>
      <c r="K30" s="43"/>
    </row>
    <row r="31" spans="1:11">
      <c r="A31" s="36"/>
      <c r="B31" s="37"/>
      <c r="C31" s="37"/>
      <c r="D31" s="38"/>
      <c r="E31" s="49"/>
      <c r="F31" s="71"/>
      <c r="G31" s="71"/>
      <c r="H31" s="72"/>
      <c r="I31" s="49"/>
      <c r="J31" s="50"/>
      <c r="K31" s="43"/>
    </row>
    <row r="32" spans="1:11">
      <c r="A32" s="89" t="s">
        <v>11</v>
      </c>
      <c r="B32" s="90"/>
      <c r="C32" s="90"/>
      <c r="D32" s="91"/>
      <c r="E32" s="11">
        <v>4</v>
      </c>
      <c r="F32" s="2">
        <v>4</v>
      </c>
      <c r="G32" s="2">
        <v>4</v>
      </c>
      <c r="H32" s="2">
        <v>4</v>
      </c>
      <c r="I32" s="11"/>
      <c r="J32" s="11"/>
      <c r="K32" s="7"/>
    </row>
    <row r="33" spans="1:11" ht="29.25" customHeight="1">
      <c r="A33" s="92" t="s">
        <v>39</v>
      </c>
      <c r="B33" s="93"/>
      <c r="C33" s="94" t="s">
        <v>42</v>
      </c>
      <c r="D33" s="94"/>
      <c r="E33" s="14">
        <v>1</v>
      </c>
      <c r="F33" s="15">
        <v>1</v>
      </c>
      <c r="G33" s="15">
        <v>1</v>
      </c>
      <c r="H33" s="15">
        <v>1</v>
      </c>
      <c r="I33" s="14"/>
      <c r="J33" s="15">
        <f>E33</f>
        <v>1</v>
      </c>
      <c r="K33" s="12">
        <v>33</v>
      </c>
    </row>
    <row r="34" spans="1:11" ht="30" customHeight="1">
      <c r="A34" s="92" t="s">
        <v>36</v>
      </c>
      <c r="B34" s="93"/>
      <c r="C34" s="99" t="s">
        <v>40</v>
      </c>
      <c r="D34" s="100"/>
      <c r="E34" s="14">
        <v>1</v>
      </c>
      <c r="F34" s="15">
        <v>1</v>
      </c>
      <c r="G34" s="15">
        <v>1</v>
      </c>
      <c r="H34" s="15">
        <v>1</v>
      </c>
      <c r="I34" s="14"/>
      <c r="J34" s="15">
        <f>E34</f>
        <v>1</v>
      </c>
      <c r="K34" s="12">
        <v>33</v>
      </c>
    </row>
    <row r="35" spans="1:11">
      <c r="A35" s="101" t="s">
        <v>37</v>
      </c>
      <c r="B35" s="101"/>
      <c r="C35" s="102" t="s">
        <v>34</v>
      </c>
      <c r="D35" s="103"/>
      <c r="E35" s="29">
        <v>1</v>
      </c>
      <c r="F35" s="31">
        <v>1</v>
      </c>
      <c r="G35" s="31">
        <v>1</v>
      </c>
      <c r="H35" s="31">
        <v>1</v>
      </c>
      <c r="I35" s="14"/>
      <c r="J35" s="31">
        <f>E35</f>
        <v>1</v>
      </c>
      <c r="K35" s="27">
        <f>J35*33</f>
        <v>33</v>
      </c>
    </row>
    <row r="36" spans="1:11" ht="2.1" customHeight="1">
      <c r="A36" s="101"/>
      <c r="B36" s="101"/>
      <c r="C36" s="104"/>
      <c r="D36" s="105"/>
      <c r="E36" s="30"/>
      <c r="F36" s="32"/>
      <c r="G36" s="32"/>
      <c r="H36" s="32"/>
      <c r="I36" s="14"/>
      <c r="J36" s="32"/>
      <c r="K36" s="28"/>
    </row>
    <row r="37" spans="1:11" ht="27" customHeight="1">
      <c r="A37" s="92" t="s">
        <v>38</v>
      </c>
      <c r="B37" s="93"/>
      <c r="C37" s="94" t="s">
        <v>35</v>
      </c>
      <c r="D37" s="94"/>
      <c r="E37" s="14">
        <v>1</v>
      </c>
      <c r="F37" s="15">
        <v>1</v>
      </c>
      <c r="G37" s="15">
        <v>1</v>
      </c>
      <c r="H37" s="15">
        <v>1</v>
      </c>
      <c r="I37" s="14"/>
      <c r="J37" s="15">
        <f>E37</f>
        <v>1</v>
      </c>
      <c r="K37" s="16">
        <f>J37*33</f>
        <v>33</v>
      </c>
    </row>
    <row r="38" spans="1:11">
      <c r="A38" s="96" t="s">
        <v>12</v>
      </c>
      <c r="B38" s="97"/>
      <c r="C38" s="97"/>
      <c r="D38" s="98"/>
      <c r="E38" s="3">
        <f>E21+E30+E32</f>
        <v>30</v>
      </c>
      <c r="F38" s="4">
        <f>F21+F30+F32</f>
        <v>30</v>
      </c>
      <c r="G38" s="4">
        <f>G21+G30+G32</f>
        <v>32</v>
      </c>
      <c r="H38" s="4">
        <f>H21+H30+H32</f>
        <v>32</v>
      </c>
      <c r="I38" s="3"/>
      <c r="J38" s="3">
        <f>E38</f>
        <v>30</v>
      </c>
      <c r="K38" s="4">
        <f>J38*33</f>
        <v>990</v>
      </c>
    </row>
    <row r="39" spans="1:11">
      <c r="A39" s="95" t="s">
        <v>9</v>
      </c>
      <c r="B39" s="95"/>
      <c r="C39" s="95"/>
      <c r="D39" s="95"/>
      <c r="E39" s="3">
        <v>30</v>
      </c>
      <c r="F39" s="4">
        <v>30</v>
      </c>
      <c r="G39" s="4">
        <v>32</v>
      </c>
      <c r="H39" s="4">
        <v>32</v>
      </c>
      <c r="I39" s="3"/>
      <c r="J39" s="3">
        <f>E39</f>
        <v>30</v>
      </c>
      <c r="K39" s="4">
        <f>J39*33</f>
        <v>990</v>
      </c>
    </row>
  </sheetData>
  <mergeCells count="84">
    <mergeCell ref="A32:D32"/>
    <mergeCell ref="A33:B33"/>
    <mergeCell ref="C33:D33"/>
    <mergeCell ref="A39:D39"/>
    <mergeCell ref="A38:D38"/>
    <mergeCell ref="A34:B34"/>
    <mergeCell ref="C34:D34"/>
    <mergeCell ref="A35:B36"/>
    <mergeCell ref="A37:B37"/>
    <mergeCell ref="C37:D37"/>
    <mergeCell ref="C35:D36"/>
    <mergeCell ref="A3:B4"/>
    <mergeCell ref="C19:D19"/>
    <mergeCell ref="A21:D21"/>
    <mergeCell ref="C14:D14"/>
    <mergeCell ref="C15:D16"/>
    <mergeCell ref="A14:B16"/>
    <mergeCell ref="C17:D18"/>
    <mergeCell ref="C3:D4"/>
    <mergeCell ref="C5:D7"/>
    <mergeCell ref="A9:B13"/>
    <mergeCell ref="C11:D11"/>
    <mergeCell ref="C12:D12"/>
    <mergeCell ref="C13:D13"/>
    <mergeCell ref="C9:D10"/>
    <mergeCell ref="A8:B8"/>
    <mergeCell ref="J3:J4"/>
    <mergeCell ref="E9:E10"/>
    <mergeCell ref="I9:I10"/>
    <mergeCell ref="J9:J10"/>
    <mergeCell ref="E5:E7"/>
    <mergeCell ref="I5:I7"/>
    <mergeCell ref="J5:J7"/>
    <mergeCell ref="F5:F7"/>
    <mergeCell ref="H5:H7"/>
    <mergeCell ref="F9:F10"/>
    <mergeCell ref="E3:I3"/>
    <mergeCell ref="H9:H10"/>
    <mergeCell ref="G5:G7"/>
    <mergeCell ref="G9:G10"/>
    <mergeCell ref="E30:E31"/>
    <mergeCell ref="F30:F31"/>
    <mergeCell ref="H15:H16"/>
    <mergeCell ref="H17:H18"/>
    <mergeCell ref="E15:E16"/>
    <mergeCell ref="E17:E18"/>
    <mergeCell ref="F15:F16"/>
    <mergeCell ref="H30:H31"/>
    <mergeCell ref="G15:G16"/>
    <mergeCell ref="G17:G18"/>
    <mergeCell ref="G30:G31"/>
    <mergeCell ref="J17:J18"/>
    <mergeCell ref="A22:D22"/>
    <mergeCell ref="A29:D29"/>
    <mergeCell ref="A25:D25"/>
    <mergeCell ref="A26:D26"/>
    <mergeCell ref="F17:F18"/>
    <mergeCell ref="A20:D20"/>
    <mergeCell ref="A17:B18"/>
    <mergeCell ref="I17:I18"/>
    <mergeCell ref="A27:D27"/>
    <mergeCell ref="A28:D28"/>
    <mergeCell ref="A30:D31"/>
    <mergeCell ref="A19:B19"/>
    <mergeCell ref="I15:I16"/>
    <mergeCell ref="A1:K2"/>
    <mergeCell ref="K30:K31"/>
    <mergeCell ref="K3:K4"/>
    <mergeCell ref="K9:K10"/>
    <mergeCell ref="K15:K16"/>
    <mergeCell ref="K17:K18"/>
    <mergeCell ref="K5:K7"/>
    <mergeCell ref="J15:J16"/>
    <mergeCell ref="I30:I31"/>
    <mergeCell ref="J30:J31"/>
    <mergeCell ref="A5:B7"/>
    <mergeCell ref="C8:D8"/>
    <mergeCell ref="A23:K24"/>
    <mergeCell ref="K35:K36"/>
    <mergeCell ref="E35:E36"/>
    <mergeCell ref="F35:F36"/>
    <mergeCell ref="G35:G36"/>
    <mergeCell ref="H35:H36"/>
    <mergeCell ref="J35:J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2022-09-09T01:16:22Z</dcterms:modified>
</cp:coreProperties>
</file>